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510" yWindow="460" windowWidth="15070" windowHeight="6480"/>
  </bookViews>
  <sheets>
    <sheet name="项目导出" sheetId="1" r:id="rId1"/>
  </sheets>
  <calcPr calcId="124519"/>
</workbook>
</file>

<file path=xl/calcChain.xml><?xml version="1.0" encoding="utf-8"?>
<calcChain xmlns="http://schemas.openxmlformats.org/spreadsheetml/2006/main">
  <c r="J20" i="1"/>
  <c r="J3"/>
  <c r="J4"/>
  <c r="J5"/>
  <c r="J6"/>
  <c r="J7"/>
  <c r="J8"/>
  <c r="J9"/>
  <c r="J10"/>
  <c r="J11"/>
  <c r="J12"/>
  <c r="J13"/>
  <c r="J14"/>
  <c r="J15"/>
  <c r="J16"/>
  <c r="J17"/>
  <c r="J18"/>
  <c r="J19"/>
  <c r="J2"/>
</calcChain>
</file>

<file path=xl/sharedStrings.xml><?xml version="1.0" encoding="utf-8"?>
<sst xmlns="http://schemas.openxmlformats.org/spreadsheetml/2006/main" count="155" uniqueCount="81">
  <si>
    <t>项目名称</t>
  </si>
  <si>
    <t>项目负责人</t>
  </si>
  <si>
    <t>批准日期</t>
  </si>
  <si>
    <t>总经费（万元）</t>
  </si>
  <si>
    <t>计划编号</t>
  </si>
  <si>
    <t>任务下达单位</t>
  </si>
  <si>
    <t>项目周期始</t>
  </si>
  <si>
    <t>项目周期末</t>
  </si>
  <si>
    <t>项目类别</t>
  </si>
  <si>
    <t>环境交互下的海上风电系统：多物理场模型与大数据研究</t>
  </si>
  <si>
    <t>宋永华</t>
  </si>
  <si>
    <t>2017-09-01</t>
  </si>
  <si>
    <t>51761135015</t>
  </si>
  <si>
    <t>国家基金委</t>
  </si>
  <si>
    <t>2017-07-01</t>
  </si>
  <si>
    <t>2020-06-30</t>
  </si>
  <si>
    <t>国际(地区)合作与交流项目</t>
  </si>
  <si>
    <t>2020-12-31</t>
  </si>
  <si>
    <t>基于物理层信息的低功耗无线网络冲突解决关键技术研究</t>
  </si>
  <si>
    <t>冀晓宇</t>
  </si>
  <si>
    <t>61702451</t>
  </si>
  <si>
    <t>2018-01-01</t>
  </si>
  <si>
    <t>青年科学基金项目</t>
  </si>
  <si>
    <t>多项式逼近方法及其在电力系统稳定性问题中的应用研究</t>
  </si>
  <si>
    <t>吴浩</t>
  </si>
  <si>
    <t>51777184</t>
  </si>
  <si>
    <t>2021-12-31</t>
  </si>
  <si>
    <t>面上项目</t>
  </si>
  <si>
    <t>新型混合励磁变磁通直线电机工作机理及关键技术研究</t>
  </si>
  <si>
    <t>卢琴芬</t>
  </si>
  <si>
    <t>51777190</t>
  </si>
  <si>
    <t>高安全性实时数据传输无线传感器网络关键技术研究</t>
  </si>
  <si>
    <t>刘妹琴</t>
  </si>
  <si>
    <t>2017-08-17</t>
  </si>
  <si>
    <t>61728303</t>
  </si>
  <si>
    <t>2019-12-31</t>
  </si>
  <si>
    <t>海外及港澳学者合作研究基金</t>
  </si>
  <si>
    <t>基于博弈论的高渗透率微网群分布式优化控制技术研究</t>
  </si>
  <si>
    <t>张建良</t>
  </si>
  <si>
    <t>51707172</t>
  </si>
  <si>
    <t>网络化线性系统的层次化协同控制策略及在微电网的应用研究</t>
  </si>
  <si>
    <t>项基</t>
  </si>
  <si>
    <t>61773339</t>
  </si>
  <si>
    <t>面向混合储能的有源阻抗网络功率变换系统基础问题研究</t>
  </si>
  <si>
    <t>胡斯登</t>
  </si>
  <si>
    <t>51777188</t>
  </si>
  <si>
    <t>电动汽车中多相感应电机和飞轮混合动力系统的关键理论和技术研究</t>
  </si>
  <si>
    <t>杨家强</t>
  </si>
  <si>
    <t>51777191</t>
  </si>
  <si>
    <t>碳化硅高深宽比沟槽型超级结器件基础技术研究</t>
  </si>
  <si>
    <t>盛况</t>
  </si>
  <si>
    <t>51777187</t>
  </si>
  <si>
    <t>配电信息物理系统网络协同攻击安全风险评价和优化防御研究</t>
  </si>
  <si>
    <t>杨强</t>
  </si>
  <si>
    <t>51777183</t>
  </si>
  <si>
    <t>面向宽禁带器件高性能电力电子系统的多域模型协同设计方法及应用</t>
  </si>
  <si>
    <t>陈国柱</t>
  </si>
  <si>
    <t>51777186</t>
  </si>
  <si>
    <t>多能源耦合系统中的连锁故障演变机理及防御策略研究</t>
  </si>
  <si>
    <t>包哲静</t>
  </si>
  <si>
    <t>51777182</t>
  </si>
  <si>
    <t>输电网络重构与负荷自适应恢复的广域协同优化</t>
  </si>
  <si>
    <t>林振智</t>
  </si>
  <si>
    <t>51777185</t>
  </si>
  <si>
    <t>永磁同步电机多步预测控制方法研究</t>
  </si>
  <si>
    <t>牛峰</t>
  </si>
  <si>
    <t>51707174</t>
  </si>
  <si>
    <t>基于磁通门原理的保护用电流互感器残留剩磁快速在线检测和消除方法研究</t>
  </si>
  <si>
    <t>郑太英</t>
  </si>
  <si>
    <t>51707173</t>
  </si>
  <si>
    <t>控制方向未知的高阶非线性网络系统协调控制研究</t>
    <phoneticPr fontId="1" type="noConversion"/>
  </si>
  <si>
    <t>彭钧敏</t>
    <phoneticPr fontId="1" type="noConversion"/>
  </si>
  <si>
    <t>应急管理项目</t>
    <phoneticPr fontId="1" type="noConversion"/>
  </si>
  <si>
    <t>突破一维电阻极限的碳化硅单极型高压器件基础研究</t>
    <phoneticPr fontId="2" type="noConversion"/>
  </si>
  <si>
    <t>盛况</t>
    <phoneticPr fontId="1" type="noConversion"/>
  </si>
  <si>
    <t>U1766222</t>
    <phoneticPr fontId="2" type="noConversion"/>
  </si>
  <si>
    <t>联合基金项目/重点支持项目/智能电网联合基金</t>
    <phoneticPr fontId="2" type="noConversion"/>
  </si>
  <si>
    <t>返奖金额（万元）</t>
    <phoneticPr fontId="1" type="noConversion"/>
  </si>
  <si>
    <t>基于时序逻辑的多机器人协同共融关键问题研究</t>
    <phoneticPr fontId="1" type="noConversion"/>
  </si>
  <si>
    <t>李超勇</t>
    <phoneticPr fontId="1" type="noConversion"/>
  </si>
  <si>
    <t>重大研究计划培育项目</t>
    <phoneticPr fontId="2" type="noConversion"/>
  </si>
</sst>
</file>

<file path=xl/styles.xml><?xml version="1.0" encoding="utf-8"?>
<styleSheet xmlns="http://schemas.openxmlformats.org/spreadsheetml/2006/main">
  <fonts count="4">
    <font>
      <sz val="11"/>
      <color indexed="8"/>
      <name val="宋体"/>
      <family val="2"/>
      <scheme val="minor"/>
    </font>
    <font>
      <sz val="9"/>
      <name val="宋体"/>
      <family val="3"/>
      <charset val="134"/>
      <scheme val="minor"/>
    </font>
    <font>
      <sz val="9"/>
      <name val="宋体"/>
      <family val="2"/>
      <charset val="134"/>
      <scheme val="minor"/>
    </font>
    <font>
      <b/>
      <sz val="12"/>
      <color indexed="8"/>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5">
    <xf numFmtId="0" fontId="0" fillId="0" borderId="0" xfId="0">
      <alignment vertical="center"/>
    </xf>
    <xf numFmtId="0" fontId="0" fillId="0" borderId="1" xfId="0" applyBorder="1" applyAlignment="1">
      <alignment vertical="center" wrapText="1"/>
    </xf>
    <xf numFmtId="14" fontId="0" fillId="0" borderId="1" xfId="0" applyNumberFormat="1" applyBorder="1" applyAlignment="1">
      <alignment vertical="center" wrapText="1"/>
    </xf>
    <xf numFmtId="0" fontId="0" fillId="0" borderId="1" xfId="0" applyNumberFormat="1" applyBorder="1" applyAlignment="1">
      <alignment vertical="center" wrapText="1"/>
    </xf>
    <xf numFmtId="0" fontId="3" fillId="0" borderId="1" xfId="0" applyFont="1" applyBorder="1" applyAlignment="1">
      <alignment horizontal="center" vertical="center" wrapText="1"/>
    </xf>
  </cellXfs>
  <cellStyles count="1">
    <cellStyle name="常规" xfId="0" builtinId="0"/>
  </cellStyles>
  <dxfs count="1">
    <dxf>
      <font>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20"/>
  <sheetViews>
    <sheetView tabSelected="1" workbookViewId="0">
      <pane ySplit="1" topLeftCell="A2" activePane="bottomLeft" state="frozen"/>
      <selection pane="bottomLeft" activeCell="J20" sqref="J20"/>
    </sheetView>
  </sheetViews>
  <sheetFormatPr defaultColWidth="32.54296875" defaultRowHeight="14"/>
  <cols>
    <col min="1" max="1" width="25.6328125" style="1" customWidth="1"/>
    <col min="2" max="2" width="8.6328125" style="1" customWidth="1"/>
    <col min="3" max="3" width="10.6328125" style="1" customWidth="1"/>
    <col min="4" max="4" width="8.6328125" style="1" customWidth="1"/>
    <col min="5" max="5" width="9.6328125" style="1" customWidth="1"/>
    <col min="6" max="6" width="8.6328125" style="1" customWidth="1"/>
    <col min="7" max="8" width="11.36328125" style="1" bestFit="1" customWidth="1"/>
    <col min="9" max="9" width="12.6328125" style="1" customWidth="1"/>
    <col min="10" max="10" width="10.6328125" style="1" customWidth="1"/>
    <col min="11" max="16384" width="32.54296875" style="1"/>
  </cols>
  <sheetData>
    <row r="1" spans="1:10" s="4" customFormat="1" ht="45">
      <c r="A1" s="4" t="s">
        <v>0</v>
      </c>
      <c r="B1" s="4" t="s">
        <v>1</v>
      </c>
      <c r="C1" s="4" t="s">
        <v>2</v>
      </c>
      <c r="D1" s="4" t="s">
        <v>3</v>
      </c>
      <c r="E1" s="4" t="s">
        <v>4</v>
      </c>
      <c r="F1" s="4" t="s">
        <v>5</v>
      </c>
      <c r="G1" s="4" t="s">
        <v>6</v>
      </c>
      <c r="H1" s="4" t="s">
        <v>7</v>
      </c>
      <c r="I1" s="4" t="s">
        <v>8</v>
      </c>
      <c r="J1" s="4" t="s">
        <v>77</v>
      </c>
    </row>
    <row r="2" spans="1:10" ht="42">
      <c r="A2" s="1" t="s">
        <v>18</v>
      </c>
      <c r="B2" s="1" t="s">
        <v>19</v>
      </c>
      <c r="C2" s="1" t="s">
        <v>11</v>
      </c>
      <c r="D2" s="1">
        <v>24</v>
      </c>
      <c r="E2" s="1" t="s">
        <v>20</v>
      </c>
      <c r="F2" s="1" t="s">
        <v>13</v>
      </c>
      <c r="G2" s="1" t="s">
        <v>21</v>
      </c>
      <c r="H2" s="1" t="s">
        <v>17</v>
      </c>
      <c r="I2" s="1" t="s">
        <v>22</v>
      </c>
      <c r="J2" s="1">
        <f>D2*0.005</f>
        <v>0.12</v>
      </c>
    </row>
    <row r="3" spans="1:10" ht="42">
      <c r="A3" s="1" t="s">
        <v>23</v>
      </c>
      <c r="B3" s="1" t="s">
        <v>24</v>
      </c>
      <c r="C3" s="1" t="s">
        <v>11</v>
      </c>
      <c r="D3" s="1">
        <v>55</v>
      </c>
      <c r="E3" s="1" t="s">
        <v>25</v>
      </c>
      <c r="F3" s="1" t="s">
        <v>13</v>
      </c>
      <c r="G3" s="1" t="s">
        <v>21</v>
      </c>
      <c r="H3" s="1" t="s">
        <v>26</v>
      </c>
      <c r="I3" s="1" t="s">
        <v>27</v>
      </c>
      <c r="J3" s="1">
        <f t="shared" ref="J3:J20" si="0">D3*0.005</f>
        <v>0.27500000000000002</v>
      </c>
    </row>
    <row r="4" spans="1:10" ht="28">
      <c r="A4" s="1" t="s">
        <v>28</v>
      </c>
      <c r="B4" s="1" t="s">
        <v>29</v>
      </c>
      <c r="C4" s="1" t="s">
        <v>11</v>
      </c>
      <c r="D4" s="1">
        <v>62</v>
      </c>
      <c r="E4" s="1" t="s">
        <v>30</v>
      </c>
      <c r="F4" s="1" t="s">
        <v>13</v>
      </c>
      <c r="G4" s="1" t="s">
        <v>21</v>
      </c>
      <c r="H4" s="1" t="s">
        <v>26</v>
      </c>
      <c r="I4" s="1" t="s">
        <v>27</v>
      </c>
      <c r="J4" s="1">
        <f t="shared" si="0"/>
        <v>0.31</v>
      </c>
    </row>
    <row r="5" spans="1:10" ht="42">
      <c r="A5" s="1" t="s">
        <v>31</v>
      </c>
      <c r="B5" s="1" t="s">
        <v>32</v>
      </c>
      <c r="C5" s="1" t="s">
        <v>33</v>
      </c>
      <c r="D5" s="1">
        <v>18</v>
      </c>
      <c r="E5" s="1" t="s">
        <v>34</v>
      </c>
      <c r="F5" s="1" t="s">
        <v>13</v>
      </c>
      <c r="G5" s="1" t="s">
        <v>21</v>
      </c>
      <c r="H5" s="1" t="s">
        <v>35</v>
      </c>
      <c r="I5" s="1" t="s">
        <v>36</v>
      </c>
      <c r="J5" s="1">
        <f t="shared" si="0"/>
        <v>0.09</v>
      </c>
    </row>
    <row r="6" spans="1:10" ht="28">
      <c r="A6" s="1" t="s">
        <v>37</v>
      </c>
      <c r="B6" s="1" t="s">
        <v>38</v>
      </c>
      <c r="C6" s="1" t="s">
        <v>11</v>
      </c>
      <c r="D6" s="1">
        <v>26</v>
      </c>
      <c r="E6" s="1" t="s">
        <v>39</v>
      </c>
      <c r="F6" s="1" t="s">
        <v>13</v>
      </c>
      <c r="G6" s="1" t="s">
        <v>21</v>
      </c>
      <c r="H6" s="1" t="s">
        <v>17</v>
      </c>
      <c r="I6" s="1" t="s">
        <v>22</v>
      </c>
      <c r="J6" s="1">
        <f t="shared" si="0"/>
        <v>0.13</v>
      </c>
    </row>
    <row r="7" spans="1:10" ht="42">
      <c r="A7" s="1" t="s">
        <v>40</v>
      </c>
      <c r="B7" s="1" t="s">
        <v>41</v>
      </c>
      <c r="C7" s="1" t="s">
        <v>11</v>
      </c>
      <c r="D7" s="1">
        <v>66</v>
      </c>
      <c r="E7" s="1" t="s">
        <v>42</v>
      </c>
      <c r="F7" s="1" t="s">
        <v>13</v>
      </c>
      <c r="G7" s="1" t="s">
        <v>21</v>
      </c>
      <c r="H7" s="1" t="s">
        <v>26</v>
      </c>
      <c r="I7" s="1" t="s">
        <v>27</v>
      </c>
      <c r="J7" s="1">
        <f t="shared" si="0"/>
        <v>0.33</v>
      </c>
    </row>
    <row r="8" spans="1:10" ht="42">
      <c r="A8" s="1" t="s">
        <v>43</v>
      </c>
      <c r="B8" s="1" t="s">
        <v>44</v>
      </c>
      <c r="C8" s="1" t="s">
        <v>11</v>
      </c>
      <c r="D8" s="1">
        <v>61</v>
      </c>
      <c r="E8" s="1" t="s">
        <v>45</v>
      </c>
      <c r="F8" s="1" t="s">
        <v>13</v>
      </c>
      <c r="G8" s="1" t="s">
        <v>21</v>
      </c>
      <c r="H8" s="1" t="s">
        <v>26</v>
      </c>
      <c r="I8" s="1" t="s">
        <v>27</v>
      </c>
      <c r="J8" s="1">
        <f t="shared" si="0"/>
        <v>0.30499999999999999</v>
      </c>
    </row>
    <row r="9" spans="1:10" ht="42">
      <c r="A9" s="1" t="s">
        <v>46</v>
      </c>
      <c r="B9" s="1" t="s">
        <v>47</v>
      </c>
      <c r="C9" s="1" t="s">
        <v>11</v>
      </c>
      <c r="D9" s="1">
        <v>61</v>
      </c>
      <c r="E9" s="1" t="s">
        <v>48</v>
      </c>
      <c r="F9" s="1" t="s">
        <v>13</v>
      </c>
      <c r="G9" s="1" t="s">
        <v>21</v>
      </c>
      <c r="H9" s="1" t="s">
        <v>26</v>
      </c>
      <c r="I9" s="1" t="s">
        <v>27</v>
      </c>
      <c r="J9" s="1">
        <f t="shared" si="0"/>
        <v>0.30499999999999999</v>
      </c>
    </row>
    <row r="10" spans="1:10" ht="28">
      <c r="A10" s="1" t="s">
        <v>49</v>
      </c>
      <c r="B10" s="1" t="s">
        <v>50</v>
      </c>
      <c r="C10" s="1" t="s">
        <v>11</v>
      </c>
      <c r="D10" s="1">
        <v>63</v>
      </c>
      <c r="E10" s="1" t="s">
        <v>51</v>
      </c>
      <c r="F10" s="1" t="s">
        <v>13</v>
      </c>
      <c r="G10" s="1" t="s">
        <v>21</v>
      </c>
      <c r="H10" s="1" t="s">
        <v>26</v>
      </c>
      <c r="I10" s="1" t="s">
        <v>27</v>
      </c>
      <c r="J10" s="1">
        <f t="shared" si="0"/>
        <v>0.315</v>
      </c>
    </row>
    <row r="11" spans="1:10" ht="42">
      <c r="A11" s="1" t="s">
        <v>52</v>
      </c>
      <c r="B11" s="1" t="s">
        <v>53</v>
      </c>
      <c r="C11" s="1" t="s">
        <v>11</v>
      </c>
      <c r="D11" s="1">
        <v>55</v>
      </c>
      <c r="E11" s="1" t="s">
        <v>54</v>
      </c>
      <c r="F11" s="1" t="s">
        <v>13</v>
      </c>
      <c r="G11" s="1" t="s">
        <v>21</v>
      </c>
      <c r="H11" s="1" t="s">
        <v>26</v>
      </c>
      <c r="I11" s="1" t="s">
        <v>27</v>
      </c>
      <c r="J11" s="1">
        <f t="shared" si="0"/>
        <v>0.27500000000000002</v>
      </c>
    </row>
    <row r="12" spans="1:10" ht="42">
      <c r="A12" s="1" t="s">
        <v>55</v>
      </c>
      <c r="B12" s="1" t="s">
        <v>56</v>
      </c>
      <c r="C12" s="1" t="s">
        <v>11</v>
      </c>
      <c r="D12" s="1">
        <v>61</v>
      </c>
      <c r="E12" s="1" t="s">
        <v>57</v>
      </c>
      <c r="F12" s="1" t="s">
        <v>13</v>
      </c>
      <c r="G12" s="1" t="s">
        <v>21</v>
      </c>
      <c r="H12" s="1" t="s">
        <v>26</v>
      </c>
      <c r="I12" s="1" t="s">
        <v>27</v>
      </c>
      <c r="J12" s="1">
        <f t="shared" si="0"/>
        <v>0.30499999999999999</v>
      </c>
    </row>
    <row r="13" spans="1:10" ht="28">
      <c r="A13" s="1" t="s">
        <v>58</v>
      </c>
      <c r="B13" s="1" t="s">
        <v>59</v>
      </c>
      <c r="C13" s="1" t="s">
        <v>11</v>
      </c>
      <c r="D13" s="1">
        <v>55</v>
      </c>
      <c r="E13" s="1" t="s">
        <v>60</v>
      </c>
      <c r="F13" s="1" t="s">
        <v>13</v>
      </c>
      <c r="G13" s="1" t="s">
        <v>21</v>
      </c>
      <c r="H13" s="1" t="s">
        <v>26</v>
      </c>
      <c r="I13" s="1" t="s">
        <v>27</v>
      </c>
      <c r="J13" s="1">
        <f t="shared" si="0"/>
        <v>0.27500000000000002</v>
      </c>
    </row>
    <row r="14" spans="1:10" ht="28">
      <c r="A14" s="1" t="s">
        <v>61</v>
      </c>
      <c r="B14" s="1" t="s">
        <v>62</v>
      </c>
      <c r="C14" s="1" t="s">
        <v>11</v>
      </c>
      <c r="D14" s="1">
        <v>56</v>
      </c>
      <c r="E14" s="1" t="s">
        <v>63</v>
      </c>
      <c r="F14" s="1" t="s">
        <v>13</v>
      </c>
      <c r="G14" s="1" t="s">
        <v>21</v>
      </c>
      <c r="H14" s="1" t="s">
        <v>26</v>
      </c>
      <c r="I14" s="1" t="s">
        <v>27</v>
      </c>
      <c r="J14" s="1">
        <f t="shared" si="0"/>
        <v>0.28000000000000003</v>
      </c>
    </row>
    <row r="15" spans="1:10" ht="28">
      <c r="A15" s="1" t="s">
        <v>64</v>
      </c>
      <c r="B15" s="1" t="s">
        <v>65</v>
      </c>
      <c r="C15" s="1" t="s">
        <v>11</v>
      </c>
      <c r="D15" s="1">
        <v>24</v>
      </c>
      <c r="E15" s="1" t="s">
        <v>66</v>
      </c>
      <c r="F15" s="1" t="s">
        <v>13</v>
      </c>
      <c r="G15" s="1" t="s">
        <v>21</v>
      </c>
      <c r="H15" s="1" t="s">
        <v>17</v>
      </c>
      <c r="I15" s="1" t="s">
        <v>22</v>
      </c>
      <c r="J15" s="1">
        <f t="shared" si="0"/>
        <v>0.12</v>
      </c>
    </row>
    <row r="16" spans="1:10" ht="42">
      <c r="A16" s="1" t="s">
        <v>67</v>
      </c>
      <c r="B16" s="1" t="s">
        <v>68</v>
      </c>
      <c r="C16" s="1" t="s">
        <v>11</v>
      </c>
      <c r="D16" s="1">
        <v>25</v>
      </c>
      <c r="E16" s="1" t="s">
        <v>69</v>
      </c>
      <c r="F16" s="1" t="s">
        <v>13</v>
      </c>
      <c r="G16" s="1" t="s">
        <v>21</v>
      </c>
      <c r="H16" s="1" t="s">
        <v>17</v>
      </c>
      <c r="I16" s="1" t="s">
        <v>22</v>
      </c>
      <c r="J16" s="1">
        <f t="shared" si="0"/>
        <v>0.125</v>
      </c>
    </row>
    <row r="17" spans="1:10" ht="42">
      <c r="A17" s="1" t="s">
        <v>9</v>
      </c>
      <c r="B17" s="1" t="s">
        <v>10</v>
      </c>
      <c r="C17" s="1" t="s">
        <v>11</v>
      </c>
      <c r="D17" s="1">
        <v>300</v>
      </c>
      <c r="E17" s="1" t="s">
        <v>12</v>
      </c>
      <c r="F17" s="1" t="s">
        <v>13</v>
      </c>
      <c r="G17" s="1" t="s">
        <v>14</v>
      </c>
      <c r="H17" s="1" t="s">
        <v>15</v>
      </c>
      <c r="I17" s="1" t="s">
        <v>16</v>
      </c>
      <c r="J17" s="1">
        <f t="shared" si="0"/>
        <v>1.5</v>
      </c>
    </row>
    <row r="18" spans="1:10" ht="28">
      <c r="A18" s="1" t="s">
        <v>70</v>
      </c>
      <c r="B18" s="1" t="s">
        <v>71</v>
      </c>
      <c r="C18" s="2">
        <v>43009</v>
      </c>
      <c r="D18" s="1">
        <v>8</v>
      </c>
      <c r="E18" s="1">
        <v>61741315</v>
      </c>
      <c r="F18" s="1" t="s">
        <v>13</v>
      </c>
      <c r="G18" s="1" t="s">
        <v>21</v>
      </c>
      <c r="H18" s="2">
        <v>43465</v>
      </c>
      <c r="I18" s="1" t="s">
        <v>72</v>
      </c>
      <c r="J18" s="1">
        <f t="shared" si="0"/>
        <v>0.04</v>
      </c>
    </row>
    <row r="19" spans="1:10" ht="56">
      <c r="A19" s="1" t="s">
        <v>73</v>
      </c>
      <c r="B19" s="1" t="s">
        <v>74</v>
      </c>
      <c r="C19" s="2">
        <v>43009</v>
      </c>
      <c r="D19" s="3">
        <v>294</v>
      </c>
      <c r="E19" s="1" t="s">
        <v>75</v>
      </c>
      <c r="F19" s="1" t="s">
        <v>13</v>
      </c>
      <c r="G19" s="1" t="s">
        <v>21</v>
      </c>
      <c r="H19" s="1" t="s">
        <v>26</v>
      </c>
      <c r="I19" s="1" t="s">
        <v>76</v>
      </c>
      <c r="J19" s="1">
        <f t="shared" si="0"/>
        <v>1.47</v>
      </c>
    </row>
    <row r="20" spans="1:10" ht="28">
      <c r="A20" s="1" t="s">
        <v>78</v>
      </c>
      <c r="B20" s="1" t="s">
        <v>79</v>
      </c>
      <c r="C20" s="2">
        <v>43009</v>
      </c>
      <c r="D20" s="1">
        <v>63</v>
      </c>
      <c r="E20" s="1">
        <v>91748128</v>
      </c>
      <c r="F20" s="1" t="s">
        <v>13</v>
      </c>
      <c r="G20" s="1" t="s">
        <v>21</v>
      </c>
      <c r="H20" s="1">
        <v>44196</v>
      </c>
      <c r="I20" s="1" t="s">
        <v>80</v>
      </c>
      <c r="J20" s="1">
        <f t="shared" si="0"/>
        <v>0.315</v>
      </c>
    </row>
  </sheetData>
  <sortState ref="A2:N53">
    <sortCondition ref="F2:F53"/>
    <sortCondition descending="1" ref="G2:G53"/>
  </sortState>
  <phoneticPr fontId="2" type="noConversion"/>
  <conditionalFormatting sqref="D19">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vt:i4>
      </vt:variant>
    </vt:vector>
  </HeadingPairs>
  <TitlesOfParts>
    <vt:vector size="1" baseType="lpstr">
      <vt:lpstr>项目导出</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ZJTLA7300</cp:lastModifiedBy>
  <cp:lastPrinted>2018-01-10T01:10:04Z</cp:lastPrinted>
  <dcterms:created xsi:type="dcterms:W3CDTF">2018-01-10T00:56:13Z</dcterms:created>
  <dcterms:modified xsi:type="dcterms:W3CDTF">2018-01-10T06:11:12Z</dcterms:modified>
</cp:coreProperties>
</file>